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Sistecad\Contacad\Salen\032025\"/>
    </mc:Choice>
  </mc:AlternateContent>
  <bookViews>
    <workbookView xWindow="0" yWindow="0" windowWidth="8355" windowHeight="7995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<sst xmlns="http://schemas.openxmlformats.org/spreadsheetml/2006/main" count="50" uniqueCount="29">
  <si>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</si>
  <si>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</si>
  <si>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</si>
  <si>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</si>
  <si>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</si>
  <si>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</si>
  <si>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</si>
  <si>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</si>
  <si>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</si>
  <si>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</si>
  <si>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</si>
  <si>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</si>
  <si>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</si>
  <si>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</si>
  <si>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</si>
  <si>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</si>
  <si>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</si>
  <si>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</si>
  <si>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</si>
  <si>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</si>
  <si>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</si>
  <si>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</si>
  <si>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</si>
  <si>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</si>
  <si>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</si>
  <si>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</si>
  <si>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</si>
  <si>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</si>
  <si>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MUNICIPIO DE SAN LUIS DE LA PAZ, GTO.
ESTADO ANALITICO DE INGRESOS 
DEL 1 DE ENERO DEL 2025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</si>
</sst>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7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>
      <alignment horizontal="center" vertical="center" wrapText="1"/>
    </xf>
    <xf numFmtId="0" fontId="12" fillId="0" borderId="6" xfId="8" applyFont="1" applyBorder="1" applyAlignment="1" applyProtection="1">
      <alignment horizontal="left" vertical="top" indent="3"/>
      <protection locked="0"/>
    </xf>
    <xf numFmtId="0" fontId="11" fillId="0" borderId="0" xfId="8" applyFont="1" applyAlignment="1">
      <alignment horizontal="left" vertical="top" wrapText="1"/>
    </xf>
    <xf numFmtId="0" fontId="12" fillId="0" borderId="6" xfId="8" applyFont="1" applyBorder="1" applyAlignment="1">
      <alignment horizontal="center" vertical="top" wrapText="1"/>
    </xf>
    <xf numFmtId="4" fontId="11" fillId="0" borderId="11" xfId="8" applyNumberFormat="1" applyFont="1" applyBorder="1" applyAlignment="1" applyProtection="1">
      <alignment vertical="top"/>
      <protection locked="0"/>
    </xf>
    <xf numFmtId="4" fontId="12" fillId="0" borderId="11" xfId="8" applyNumberFormat="1" applyFont="1" applyBorder="1" applyAlignment="1" applyProtection="1">
      <alignment vertical="top"/>
      <protection locked="0"/>
    </xf>
    <xf numFmtId="4" fontId="11" fillId="0" borderId="10" xfId="8" applyNumberFormat="1" applyFont="1" applyBorder="1" applyAlignment="1" applyProtection="1">
      <alignment vertical="top"/>
      <protection locked="0"/>
    </xf>
    <xf numFmtId="0" fontId="11" fillId="0" borderId="8" xfId="8" applyFont="1" applyBorder="1" applyAlignment="1" applyProtection="1">
      <alignment vertical="top"/>
      <protection locked="0"/>
    </xf>
    <xf numFmtId="4" fontId="11" fillId="0" borderId="8" xfId="8" applyNumberFormat="1" applyFont="1" applyBorder="1" applyAlignment="1" applyProtection="1">
      <alignment vertical="top"/>
      <protection locked="0"/>
    </xf>
    <xf numFmtId="4" fontId="12" fillId="0" borderId="7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/>
    </xf>
    <xf numFmtId="0" fontId="12" fillId="2" borderId="9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/>
    </xf>
    <xf numFmtId="0" fontId="7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 applyProtection="1">
      <alignment horizontal="left" vertical="top" wrapText="1" indent="1"/>
      <protection locked="0"/>
    </xf>
    <xf numFmtId="0" fontId="11" fillId="0" borderId="0" xfId="8" applyFont="1" applyAlignment="1">
      <alignment horizontal="left" vertical="top" wrapText="1" indent="1"/>
    </xf>
    <xf numFmtId="0" fontId="12" fillId="0" borderId="3" xfId="8" applyFont="1" applyBorder="1" applyAlignment="1">
      <alignment horizontal="left" vertical="top" wrapText="1"/>
    </xf>
    <xf numFmtId="4" fontId="7" fillId="0" borderId="10" xfId="25" applyNumberFormat="1" applyFont="1" applyBorder="1" applyAlignment="1" applyProtection="1">
      <alignment vertical="top"/>
      <protection locked="0"/>
    </xf>
    <xf numFmtId="4" fontId="7" fillId="0" borderId="9" xfId="25" applyNumberFormat="1" applyFont="1" applyBorder="1" applyAlignment="1" applyProtection="1">
      <alignment vertical="top"/>
      <protection locked="0"/>
    </xf>
    <xf numFmtId="4" fontId="7" fillId="0" borderId="11" xfId="25" applyNumberFormat="1" applyFont="1" applyBorder="1" applyAlignment="1" applyProtection="1">
      <alignment vertical="top"/>
      <protection locked="0"/>
    </xf>
    <xf numFmtId="4" fontId="11" fillId="0" borderId="4" xfId="25" applyNumberFormat="1" applyFont="1" applyBorder="1" applyAlignment="1" applyProtection="1">
      <alignment vertical="top"/>
      <protection locked="0"/>
    </xf>
    <xf numFmtId="4" fontId="11" fillId="0" borderId="11" xfId="25" applyNumberFormat="1" applyFont="1" applyBorder="1" applyAlignment="1" applyProtection="1">
      <alignment vertical="top"/>
      <protection locked="0"/>
    </xf>
    <xf numFmtId="4" fontId="12" fillId="0" borderId="9" xfId="25" applyNumberFormat="1" applyFont="1" applyBorder="1" applyAlignment="1" applyProtection="1">
      <alignment vertical="top"/>
      <protection locked="0"/>
    </xf>
    <xf numFmtId="4" fontId="12" fillId="0" borderId="11" xfId="25" applyNumberFormat="1" applyFont="1" applyBorder="1" applyAlignment="1" applyProtection="1">
      <alignment vertical="top"/>
      <protection locked="0"/>
    </xf>
    <xf numFmtId="0" fontId="12" fillId="2" borderId="10" xfId="35" applyFont="1" applyFill="1" applyBorder="1" applyAlignment="1">
      <alignment horizontal="center" vertical="center"/>
    </xf>
    <xf numFmtId="0" fontId="12" fillId="2" borderId="10" xfId="35" applyFont="1" applyFill="1" applyBorder="1" applyAlignment="1">
      <alignment horizontal="center" vertical="center" wrapText="1"/>
    </xf>
    <xf numFmtId="0" fontId="12" fillId="2" borderId="4" xfId="35" applyFont="1" applyFill="1" applyBorder="1" applyAlignment="1">
      <alignment horizontal="center" vertical="center" wrapText="1"/>
    </xf>
    <xf numFmtId="0" fontId="0" fillId="0" borderId="0" xfId="40" applyFont="1" applyAlignment="1" applyProtection="1">
      <alignment vertical="top"/>
      <protection locked="0"/>
    </xf>
    <xf numFmtId="4" fontId="12" fillId="0" borderId="5" xfId="45" applyNumberFormat="1" applyFont="1" applyBorder="1" applyAlignment="1" applyProtection="1">
      <alignment vertical="top"/>
      <protection locked="0"/>
    </xf>
    <xf numFmtId="0" fontId="11" fillId="0" borderId="0" xfId="45" applyFont="1" applyAlignment="1">
      <alignment horizontal="left" vertical="top" wrapText="1" indent="1"/>
    </xf>
    <xf numFmtId="0" fontId="12" fillId="0" borderId="3" xfId="45" applyFont="1" applyBorder="1" applyAlignment="1">
      <alignment vertical="top"/>
    </xf>
    <xf numFmtId="0" fontId="7" fillId="0" borderId="0" xfId="45" applyFont="1" applyAlignment="1" applyProtection="1">
      <alignment horizontal="left" vertical="top" wrapText="1" inden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12" fillId="2" borderId="9" xfId="8" applyFont="1" applyFill="1" applyBorder="1" applyAlignment="1">
      <alignment horizontal="center" vertical="center" wrapText="1"/>
    </xf>
    <xf numFmtId="0" fontId="12" fillId="2" borderId="10" xfId="8" applyFont="1" applyFill="1" applyBorder="1" applyAlignment="1">
      <alignment horizontal="center" vertical="center" wrapText="1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0" fontId="12" fillId="2" borderId="7" xfId="8" applyFont="1" applyFill="1" applyBorder="1" applyAlignment="1" applyProtection="1">
      <alignment horizontal="center" vertical="center"/>
      <protection locked="0"/>
    </xf>
    <xf numFmtId="0" fontId="10" fillId="2" borderId="2" xfId="40" applyFont="1" applyFill="1" applyBorder="1" applyAlignment="1" applyProtection="1">
      <alignment horizontal="center" vertical="top" wrapText="1"/>
      <protection locked="0"/>
    </xf>
    <xf numFmtId="0" fontId="10" fillId="2" borderId="8" xfId="40" applyFont="1" applyFill="1" applyBorder="1" applyAlignment="1" applyProtection="1">
      <alignment horizontal="center" vertical="top"/>
      <protection locked="0"/>
    </xf>
    <xf numFmtId="0" fontId="10" fillId="2" borderId="1" xfId="40" applyFont="1" applyFill="1" applyBorder="1" applyAlignment="1" applyProtection="1">
      <alignment horizontal="center" vertical="top"/>
      <protection locked="0"/>
    </xf>
  </cellXfs>
  <cellStyles count="4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23"/>
    <cellStyle name="Millares 2 5" xfId="28"/>
    <cellStyle name="Millares 2 6" xfId="18"/>
    <cellStyle name="Millares 2 7" xfId="33"/>
    <cellStyle name="Millares 2 8" xfId="38"/>
    <cellStyle name="Millares 2 9" xfId="43"/>
    <cellStyle name="Millares 3" xfId="6"/>
    <cellStyle name="Millares 3 2" xfId="24"/>
    <cellStyle name="Millares 3 3" xfId="29"/>
    <cellStyle name="Millares 3 4" xfId="19"/>
    <cellStyle name="Millares 3 5" xfId="34"/>
    <cellStyle name="Millares 3 6" xfId="39"/>
    <cellStyle name="Millares 3 7" xfId="44"/>
    <cellStyle name="Moneda 2" xfId="7"/>
    <cellStyle name="Normal" xfId="0" builtinId="0"/>
    <cellStyle name="Normal 2" xfId="8"/>
    <cellStyle name="Normal 2 2" xfId="9"/>
    <cellStyle name="Normal 2 3" xfId="25"/>
    <cellStyle name="Normal 2 4" xfId="30"/>
    <cellStyle name="Normal 2 5" xfId="20"/>
    <cellStyle name="Normal 2 6" xfId="35"/>
    <cellStyle name="Normal 2 7" xfId="40"/>
    <cellStyle name="Normal 2 8" xfId="45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7"/>
    <cellStyle name="Normal 6 2 3" xfId="32"/>
    <cellStyle name="Normal 6 2 4" xfId="22"/>
    <cellStyle name="Normal 6 2 5" xfId="37"/>
    <cellStyle name="Normal 6 2 6" xfId="42"/>
    <cellStyle name="Normal 6 2 7" xfId="47"/>
    <cellStyle name="Normal 6 3" xfId="26"/>
    <cellStyle name="Normal 6 4" xfId="31"/>
    <cellStyle name="Normal 6 5" xfId="21"/>
    <cellStyle name="Normal 6 6" xfId="36"/>
    <cellStyle name="Normal 6 7" xfId="41"/>
    <cellStyle name="Normal 6 8" xfId="4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9.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3" customFormat="1" x14ac:dyDescent="0.2">
      <c r="A2" s="20"/>
      <c r="B2" s="43" t="s">
        <v>23</v>
      </c>
      <c r="C2" s="44"/>
      <c r="D2" s="44"/>
      <c r="E2" s="44"/>
      <c r="F2" s="45"/>
      <c r="G2" s="41" t="s">
        <v>4</v>
      </c>
    </row>
    <row r="3" spans="1:7" s="1" customFormat="1" ht="24.95" customHeight="1" x14ac:dyDescent="0.2">
      <c r="A3" s="32" t="s">
        <v>22</v>
      </c>
      <c r="B3" s="4" t="s">
        <v>0</v>
      </c>
      <c r="C3" s="34" t="s">
        <v>24</v>
      </c>
      <c r="D3" s="5" t="s">
        <v>1</v>
      </c>
      <c r="E3" s="5" t="s">
        <v>2</v>
      </c>
      <c r="F3" s="6" t="s">
        <v>3</v>
      </c>
      <c r="G3" s="42"/>
    </row>
    <row r="4" spans="1:7" x14ac:dyDescent="0.2">
      <c r="A4" s="21" t="s">
        <v>5</v>
      </c>
      <c r="B4" s="26">
        <v>35175501.289999999</v>
      </c>
      <c r="C4" s="26">
        <v>17232725.579999998</v>
      </c>
      <c r="D4" s="26">
        <v>52408226.869999997</v>
      </c>
      <c r="E4" s="26">
        <v>41177431.960000001</v>
      </c>
      <c r="F4" s="26">
        <v>41177431.960000001</v>
      </c>
      <c r="G4" s="26">
        <v>6001930.6699999999</v>
      </c>
    </row>
    <row r="5" spans="1:7" x14ac:dyDescent="0.2">
      <c r="A5" s="22" t="s">
        <v>6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21" t="s">
        <v>7</v>
      </c>
      <c r="B6" s="27">
        <v>0</v>
      </c>
      <c r="C6" s="27">
        <v>2556171.5699999998</v>
      </c>
      <c r="D6" s="27">
        <v>2556171.5699999998</v>
      </c>
      <c r="E6" s="27">
        <v>4930336.5</v>
      </c>
      <c r="F6" s="27">
        <v>4930336.5</v>
      </c>
      <c r="G6" s="27">
        <v>4930336.5</v>
      </c>
    </row>
    <row r="7" spans="1:7" x14ac:dyDescent="0.2">
      <c r="A7" s="21" t="s">
        <v>8</v>
      </c>
      <c r="B7" s="27">
        <v>11148380.710000001</v>
      </c>
      <c r="C7" s="27">
        <v>1913967.64</v>
      </c>
      <c r="D7" s="27">
        <v>13062348.35</v>
      </c>
      <c r="E7" s="27">
        <v>9661384.9100000001</v>
      </c>
      <c r="F7" s="27">
        <v>9661384.9100000001</v>
      </c>
      <c r="G7" s="27">
        <v>-1486995.8</v>
      </c>
    </row>
    <row r="8" spans="1:7" x14ac:dyDescent="0.2">
      <c r="A8" s="21" t="s">
        <v>9</v>
      </c>
      <c r="B8" s="27">
        <v>7779771.4199999999</v>
      </c>
      <c r="C8" s="27">
        <v>916366.43</v>
      </c>
      <c r="D8" s="27">
        <v>8696137.8499999996</v>
      </c>
      <c r="E8" s="27">
        <v>8573659.6699999999</v>
      </c>
      <c r="F8" s="27">
        <v>8573659.6699999999</v>
      </c>
      <c r="G8" s="27">
        <v>793888.25</v>
      </c>
    </row>
    <row r="9" spans="1:7" x14ac:dyDescent="0.2">
      <c r="A9" s="22" t="s">
        <v>10</v>
      </c>
      <c r="B9" s="27">
        <v>3732538.94</v>
      </c>
      <c r="C9" s="27">
        <v>3278942.78</v>
      </c>
      <c r="D9" s="27">
        <v>7011481.7199999997</v>
      </c>
      <c r="E9" s="27">
        <v>7149806.29</v>
      </c>
      <c r="F9" s="27">
        <v>7149806.29</v>
      </c>
      <c r="G9" s="27">
        <v>3417267.35</v>
      </c>
    </row>
    <row r="10" spans="1:7" x14ac:dyDescent="0.2">
      <c r="A10" s="21" t="s">
        <v>11</v>
      </c>
      <c r="B10" s="27">
        <v>0</v>
      </c>
      <c r="C10" s="27">
        <v>7709282.3899999997</v>
      </c>
      <c r="D10" s="27">
        <v>7709282.3899999997</v>
      </c>
      <c r="E10" s="27">
        <v>13652231.65</v>
      </c>
      <c r="F10" s="27">
        <v>13652231.65</v>
      </c>
      <c r="G10" s="27">
        <v>13652231.65</v>
      </c>
    </row>
    <row r="11" spans="1:7" ht="22.5" x14ac:dyDescent="0.2">
      <c r="A11" s="39" t="s">
        <v>18</v>
      </c>
      <c r="B11" s="27">
        <v>399327085.64999998</v>
      </c>
      <c r="C11" s="27">
        <v>-2798998.99</v>
      </c>
      <c r="D11" s="27">
        <v>396528086.66000003</v>
      </c>
      <c r="E11" s="27">
        <v>320387382.85000002</v>
      </c>
      <c r="F11" s="27">
        <v>320387382.85000002</v>
      </c>
      <c r="G11" s="27">
        <v>-78939702.799999997</v>
      </c>
    </row>
    <row r="12" spans="1:7" ht="22.5" x14ac:dyDescent="0.2">
      <c r="A12" s="21" t="s">
        <v>12</v>
      </c>
      <c r="B12" s="27">
        <v>427045</v>
      </c>
      <c r="C12" s="27">
        <v>24035392.41</v>
      </c>
      <c r="D12" s="27">
        <v>24462437.41</v>
      </c>
      <c r="E12" s="27">
        <v>20224685.149999999</v>
      </c>
      <c r="F12" s="27">
        <v>20224685.149999999</v>
      </c>
      <c r="G12" s="27">
        <v>19797640.149999999</v>
      </c>
    </row>
    <row r="13" spans="1:7" x14ac:dyDescent="0.2">
      <c r="A13" s="21" t="s">
        <v>13</v>
      </c>
      <c r="B13" s="27">
        <v>0</v>
      </c>
      <c r="C13" s="27">
        <v>9857663.3100000005</v>
      </c>
      <c r="D13" s="27">
        <v>9857663.3100000005</v>
      </c>
      <c r="E13" s="27">
        <v>0</v>
      </c>
      <c r="F13" s="27">
        <v>0</v>
      </c>
      <c r="G13" s="27">
        <v>0</v>
      </c>
    </row>
    <row r="14" spans="1:7" x14ac:dyDescent="0.2">
      <c r="B14" s="25"/>
      <c r="C14" s="25"/>
      <c r="D14" s="25"/>
      <c r="E14" s="25"/>
      <c r="F14" s="25"/>
      <c r="G14" s="25"/>
    </row>
    <row r="15" spans="1:7" x14ac:dyDescent="0.2">
      <c r="A15" s="7" t="s">
        <v>14</v>
      </c>
      <c r="B15" s="28">
        <f>B13+B12+SUM(B4:B11)</f>
        <v>457590323.00999999</v>
      </c>
      <c r="C15" s="28">
        <f t="shared" ref="C15:G15" si="0">C13+C12+SUM(C4:C11)</f>
        <v>64701513.119999997</v>
      </c>
      <c r="D15" s="28">
        <f t="shared" si="0"/>
        <v>522291836.13</v>
      </c>
      <c r="E15" s="28">
        <f t="shared" si="0"/>
        <v>425756918.98000002</v>
      </c>
      <c r="F15" s="28">
        <f t="shared" si="0"/>
        <v>425756918.98000002</v>
      </c>
      <c r="G15" s="28">
        <f t="shared" si="0"/>
        <v>-31833404.030000001</v>
      </c>
    </row>
    <row r="16" spans="1:7" x14ac:dyDescent="0.2">
      <c r="A16" s="13"/>
      <c r="B16" s="14"/>
      <c r="C16" s="14"/>
      <c r="D16" s="16"/>
      <c r="E16" s="36" t="s">
        <v>27</v>
      </c>
      <c r="F16" s="17"/>
      <c r="G16" s="12">
        <v>0</v>
      </c>
    </row>
    <row r="17" spans="1:7" ht="10.5" customHeight="1" x14ac:dyDescent="0.2">
      <c r="A17" s="19"/>
      <c r="B17" s="43" t="s">
        <v>23</v>
      </c>
      <c r="C17" s="44"/>
      <c r="D17" s="44"/>
      <c r="E17" s="44"/>
      <c r="F17" s="45"/>
      <c r="G17" s="41" t="s">
        <v>4</v>
      </c>
    </row>
    <row r="18" spans="1:7" ht="22.5" x14ac:dyDescent="0.2">
      <c r="A18" s="33" t="s">
        <v>22</v>
      </c>
      <c r="B18" s="4" t="s">
        <v>0</v>
      </c>
      <c r="C18" s="34" t="s">
        <v>24</v>
      </c>
      <c r="D18" s="5" t="s">
        <v>1</v>
      </c>
      <c r="E18" s="5" t="s">
        <v>2</v>
      </c>
      <c r="F18" s="6" t="s">
        <v>3</v>
      </c>
      <c r="G18" s="42"/>
    </row>
    <row r="19" spans="1:7" x14ac:dyDescent="0.2">
      <c r="A19" s="18" t="s">
        <v>15</v>
      </c>
      <c r="B19" s="30">
        <v>457590323.00999999</v>
      </c>
      <c r="C19" s="30">
        <v>47134567.420000002</v>
      </c>
      <c r="D19" s="30">
        <v>504724890.43000001</v>
      </c>
      <c r="E19" s="30">
        <v>412104687.33000004</v>
      </c>
      <c r="F19" s="30">
        <v>412104687.33000004</v>
      </c>
      <c r="G19" s="30">
        <v>-45485635.68</v>
      </c>
    </row>
    <row r="20" spans="1:7" x14ac:dyDescent="0.2">
      <c r="A20" s="23" t="s">
        <v>5</v>
      </c>
      <c r="B20" s="29">
        <v>35175501.289999999</v>
      </c>
      <c r="C20" s="29">
        <v>17232725.579999998</v>
      </c>
      <c r="D20" s="29">
        <v>52408226.869999997</v>
      </c>
      <c r="E20" s="29">
        <v>41177431.960000001</v>
      </c>
      <c r="F20" s="29">
        <v>41177431.960000001</v>
      </c>
      <c r="G20" s="29">
        <v>6001930.6699999999</v>
      </c>
    </row>
    <row r="21" spans="1:7" x14ac:dyDescent="0.2">
      <c r="A21" s="23" t="s">
        <v>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7" x14ac:dyDescent="0.2">
      <c r="A22" s="23" t="s">
        <v>7</v>
      </c>
      <c r="B22" s="29">
        <v>0</v>
      </c>
      <c r="C22" s="29">
        <v>2556171.5699999998</v>
      </c>
      <c r="D22" s="29">
        <v>2556171.5699999998</v>
      </c>
      <c r="E22" s="29">
        <v>4930336.5</v>
      </c>
      <c r="F22" s="29">
        <v>4930336.5</v>
      </c>
      <c r="G22" s="29">
        <v>4930336.5</v>
      </c>
    </row>
    <row r="23" spans="1:7" x14ac:dyDescent="0.2">
      <c r="A23" s="23" t="s">
        <v>8</v>
      </c>
      <c r="B23" s="29">
        <v>11148380.710000001</v>
      </c>
      <c r="C23" s="29">
        <v>1913967.64</v>
      </c>
      <c r="D23" s="29">
        <v>13062348.35</v>
      </c>
      <c r="E23" s="29">
        <v>9661384.9100000001</v>
      </c>
      <c r="F23" s="29">
        <v>9661384.9100000001</v>
      </c>
      <c r="G23" s="29">
        <v>-1486995.8</v>
      </c>
    </row>
    <row r="24" spans="1:7" x14ac:dyDescent="0.2">
      <c r="A24" s="23" t="s">
        <v>16</v>
      </c>
      <c r="B24" s="29">
        <v>7779771.4199999999</v>
      </c>
      <c r="C24" s="29">
        <v>916366.43</v>
      </c>
      <c r="D24" s="29">
        <v>8696137.8499999996</v>
      </c>
      <c r="E24" s="29">
        <v>8573659.6699999999</v>
      </c>
      <c r="F24" s="29">
        <v>8573659.6699999999</v>
      </c>
      <c r="G24" s="29">
        <v>793888.25</v>
      </c>
    </row>
    <row r="25" spans="1:7" x14ac:dyDescent="0.2">
      <c r="A25" s="23" t="s">
        <v>17</v>
      </c>
      <c r="B25" s="29">
        <v>3732538.94</v>
      </c>
      <c r="C25" s="29">
        <v>3278942.78</v>
      </c>
      <c r="D25" s="29">
        <v>7011481.7199999997</v>
      </c>
      <c r="E25" s="29">
        <v>7149806.29</v>
      </c>
      <c r="F25" s="29">
        <v>7149806.29</v>
      </c>
      <c r="G25" s="29">
        <v>3417267.35</v>
      </c>
    </row>
    <row r="26" spans="1:7" ht="22.5" x14ac:dyDescent="0.2">
      <c r="A26" s="23" t="s">
        <v>18</v>
      </c>
      <c r="B26" s="29">
        <v>399327085.64999998</v>
      </c>
      <c r="C26" s="29">
        <v>-2798998.99</v>
      </c>
      <c r="D26" s="29">
        <v>396528086.66000003</v>
      </c>
      <c r="E26" s="29">
        <v>320387382.85000002</v>
      </c>
      <c r="F26" s="29">
        <v>320387382.85000002</v>
      </c>
      <c r="G26" s="29">
        <v>-78939702.799999997</v>
      </c>
    </row>
    <row r="27" spans="1:7" ht="22.5" x14ac:dyDescent="0.2">
      <c r="A27" s="23" t="s">
        <v>12</v>
      </c>
      <c r="B27" s="29">
        <v>427045</v>
      </c>
      <c r="C27" s="29">
        <v>24035392.41</v>
      </c>
      <c r="D27" s="29">
        <v>24462437.41</v>
      </c>
      <c r="E27" s="29">
        <v>20224685.149999999</v>
      </c>
      <c r="F27" s="29">
        <v>20224685.149999999</v>
      </c>
      <c r="G27" s="29">
        <v>19797640.149999999</v>
      </c>
    </row>
    <row r="28" spans="1:7" x14ac:dyDescent="0.2">
      <c r="A28" s="23"/>
      <c r="B28" s="29"/>
      <c r="C28" s="29"/>
      <c r="D28" s="29"/>
      <c r="E28" s="29"/>
      <c r="F28" s="29"/>
      <c r="G28" s="29"/>
    </row>
    <row r="29" spans="1:7" ht="33.75" x14ac:dyDescent="0.2">
      <c r="A29" s="24" t="s">
        <v>21</v>
      </c>
      <c r="B29" s="31">
        <v>0</v>
      </c>
      <c r="C29" s="31">
        <v>7709282.3899999997</v>
      </c>
      <c r="D29" s="31">
        <v>7709282.3899999997</v>
      </c>
      <c r="E29" s="31">
        <v>13652231.65</v>
      </c>
      <c r="F29" s="31">
        <v>13652231.65</v>
      </c>
      <c r="G29" s="31">
        <v>13652231.65</v>
      </c>
    </row>
    <row r="30" spans="1:7" x14ac:dyDescent="0.2">
      <c r="A30" s="23" t="s">
        <v>6</v>
      </c>
      <c r="B30" s="2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37" t="s">
        <v>9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22.5" x14ac:dyDescent="0.2">
      <c r="A32" s="23" t="s">
        <v>19</v>
      </c>
      <c r="B32" s="29">
        <v>0</v>
      </c>
      <c r="C32" s="10">
        <v>7709282.3899999997</v>
      </c>
      <c r="D32" s="10">
        <v>7709282.3899999997</v>
      </c>
      <c r="E32" s="10">
        <v>13652231.65</v>
      </c>
      <c r="F32" s="10">
        <v>13652231.65</v>
      </c>
      <c r="G32" s="10">
        <v>13652231.65</v>
      </c>
    </row>
    <row r="33" spans="1:7" ht="22.5" x14ac:dyDescent="0.2">
      <c r="A33" s="23" t="s">
        <v>12</v>
      </c>
      <c r="B33" s="2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/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38" t="s">
        <v>13</v>
      </c>
      <c r="B35" s="31">
        <v>0</v>
      </c>
      <c r="C35" s="31">
        <v>9857663.3100000005</v>
      </c>
      <c r="D35" s="31">
        <v>9857663.3100000005</v>
      </c>
      <c r="E35" s="31">
        <v>0</v>
      </c>
      <c r="F35" s="31">
        <v>0</v>
      </c>
      <c r="G35" s="31">
        <v>0</v>
      </c>
    </row>
    <row r="36" spans="1:7" x14ac:dyDescent="0.2">
      <c r="A36" s="23" t="s">
        <v>13</v>
      </c>
      <c r="B36" s="31">
        <v>0</v>
      </c>
      <c r="C36" s="31">
        <v>9857663.3100000005</v>
      </c>
      <c r="D36" s="31">
        <v>9857663.3100000005</v>
      </c>
      <c r="E36" s="31">
        <v>0</v>
      </c>
      <c r="F36" s="31">
        <v>0</v>
      </c>
      <c r="G36" s="31">
        <v>0</v>
      </c>
    </row>
    <row r="37" spans="1:7" x14ac:dyDescent="0.2">
      <c r="A37" s="23"/>
      <c r="B37" s="11"/>
      <c r="C37" s="11"/>
      <c r="D37" s="11"/>
      <c r="E37" s="11"/>
      <c r="F37" s="11"/>
      <c r="G37" s="11"/>
    </row>
    <row r="38" spans="1:7" x14ac:dyDescent="0.2">
      <c r="A38" s="9" t="s">
        <v>14</v>
      </c>
      <c r="B38" s="28">
        <v>457590323.00999999</v>
      </c>
      <c r="C38" s="28">
        <v>64701513.120000005</v>
      </c>
      <c r="D38" s="28">
        <v>522291836.13</v>
      </c>
      <c r="E38" s="28">
        <v>425756918.98000002</v>
      </c>
      <c r="F38" s="28">
        <v>425756918.98000002</v>
      </c>
      <c r="G38" s="28">
        <v>-31833404.030000001</v>
      </c>
    </row>
    <row r="39" spans="1:7" x14ac:dyDescent="0.2">
      <c r="A39" s="13"/>
      <c r="B39" s="14"/>
      <c r="C39" s="14"/>
      <c r="D39" s="14"/>
      <c r="E39" s="36" t="s">
        <v>27</v>
      </c>
      <c r="F39" s="15"/>
      <c r="G39" s="12">
        <v>0</v>
      </c>
    </row>
    <row r="41" spans="1:7" x14ac:dyDescent="0.2">
      <c r="A41" s="35" t="s">
        <v>25</v>
      </c>
    </row>
    <row r="42" spans="1:7" x14ac:dyDescent="0.2">
      <c r="A42" s="35" t="s">
        <v>20</v>
      </c>
    </row>
    <row r="43" spans="1:7" x14ac:dyDescent="0.2">
      <c r="A43" s="35" t="s">
        <v>26</v>
      </c>
    </row>
    <row r="45" spans="1:7" x14ac:dyDescent="0.2">
      <c r="B45" s="40"/>
      <c r="C45" s="40"/>
      <c r="D45" s="40"/>
      <c r="E45" s="40"/>
      <c r="F45" s="40"/>
      <c r="G45" s="40"/>
    </row>
    <row r="47" spans="1:7" x14ac:dyDescent="0.2">
      <c r="B47" s="40"/>
      <c r="C47" s="40"/>
      <c r="D47" s="40"/>
      <c r="E47" s="40"/>
      <c r="F47" s="40"/>
    </row>
    <row r="49" spans="2:6" x14ac:dyDescent="0.2">
      <c r="B49" s="40"/>
      <c r="C49" s="40"/>
      <c r="D49" s="40"/>
      <c r="E49" s="40"/>
      <c r="F49" s="40"/>
    </row>
  </sheetData>
  <sheetProtection formatCells="0" formatColumns="0" formatRows="0" insertRows="0" autoFilter="0"/>
  <mergeCells count="5">
    <mergeCell ref="G2:G3"/>
    <mergeCell ref="G17:G18"/>
    <mergeCell ref="B2:F2"/>
    <mergeCell ref="B17:F17"/>
    <mergeCell ref="A1:G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dcterms:created xsi:type="dcterms:W3CDTF">2012-12-11T20:48:19Z</dcterms:created>
  <dcterms:modified xsi:type="dcterms:W3CDTF">2025-10-28T16:30:30Z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