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xWindow="0" yWindow="0" windowWidth="28800" windowHeight="12210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F27" i="1" l="1"/>
  <c r="D38" i="1"/>
  <c r="B20" i="1"/>
  <c r="B38" i="1" s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<sst xmlns="http://schemas.openxmlformats.org/spreadsheetml/2006/main" count="42" uniqueCount="32">
  <si>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</si>
  <si>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</si>
  <si>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</si>
  <si>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</si>
  <si>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</si>
  <si>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</si>
  <si>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</si>
  <si>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</si>
  <si>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</si>
  <si>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</si>
  <si>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</si>
  <si>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</si>
  <si>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</si>
  <si>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</si>
  <si>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</si>
  <si>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</si>
  <si>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</si>
  <si>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</si>
  <si>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</si>
  <si>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</si>
  <si>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</si>
  <si>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</si>
  <si>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</si>
  <si>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</si>
  <si>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</si>
  <si>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 LUIS DE LA PAZ, GTO.
ESTADO DE VARIACION EN LA HACIENDA PÚBLICA
 DEL 01 DE ENERO DEL 2025 AL 31 DE MARZO DEL 2025
(Cifras en pesos)</t>
  </si>
  <si>
    <t xml:space="preserve">                                    ____________________________________________</t>
  </si>
  <si>
    <t>___________________________________________</t>
  </si>
  <si>
    <t xml:space="preserve">   C.P.C. Eduardo Adolfo Rodríguez Lino 
          </t>
  </si>
  <si>
    <t xml:space="preserve">                 Presidente Municipal</t>
  </si>
  <si>
    <t xml:space="preserve">                    Tesorero Municipal</t>
  </si>
  <si>
    <t xml:space="preserve">              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</si>
</sst>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4" fontId="6" fillId="0" borderId="0" xfId="9" applyNumberFormat="1" applyFont="1" applyAlignment="1" applyProtection="1">
      <protection locked="0"/>
    </xf>
    <xf numFmtId="0" fontId="4" fillId="0" borderId="0" xfId="9" applyFont="1" applyBorder="1" applyAlignment="1" applyProtection="1">
      <alignment horizontal="left" vertical="top"/>
      <protection locked="0"/>
    </xf>
    <xf numFmtId="0" fontId="4" fillId="0" borderId="0" xfId="9" applyFont="1" applyBorder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left"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Normal="100" workbookViewId="0">
      <selection activeCell="J53" sqref="J53"/>
    </sheetView>
  </sheetViews>
  <sheetFormatPr baseColWidth="10" defaultColWidth="12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-12883397.900000002</v>
      </c>
      <c r="C4" s="7"/>
      <c r="D4" s="7"/>
      <c r="E4" s="7"/>
      <c r="F4" s="8">
        <f>SUM(B4:E4)</f>
        <v>-12883397.900000002</v>
      </c>
    </row>
    <row r="5" spans="1:6" ht="11.25" customHeight="1" x14ac:dyDescent="0.2">
      <c r="A5" s="9" t="s">
        <v>0</v>
      </c>
      <c r="B5" s="10">
        <v>0</v>
      </c>
      <c r="C5" s="7"/>
      <c r="D5" s="7"/>
      <c r="E5" s="7"/>
      <c r="F5" s="8">
        <f>SUM(B5:E5)</f>
        <v>0</v>
      </c>
    </row>
    <row r="6" spans="1:6" ht="11.25" customHeight="1" x14ac:dyDescent="0.2">
      <c r="A6" s="9" t="s">
        <v>4</v>
      </c>
      <c r="B6" s="10">
        <v>9959363.7699999996</v>
      </c>
      <c r="C6" s="7"/>
      <c r="D6" s="7"/>
      <c r="E6" s="7"/>
      <c r="F6" s="8">
        <f t="shared" ref="F6:F36" si="0">SUM(B6:E6)</f>
        <v>9959363.7699999996</v>
      </c>
    </row>
    <row r="7" spans="1:6" ht="11.25" customHeight="1" x14ac:dyDescent="0.2">
      <c r="A7" s="9" t="s">
        <v>6</v>
      </c>
      <c r="B7" s="10">
        <v>-22842761.670000002</v>
      </c>
      <c r="C7" s="7"/>
      <c r="D7" s="7"/>
      <c r="E7" s="7"/>
      <c r="F7" s="8">
        <f t="shared" si="0"/>
        <v>-22842761.670000002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416788993.82999998</v>
      </c>
      <c r="D9" s="8">
        <f>SUM(D10:D14)</f>
        <v>-21815618.68</v>
      </c>
      <c r="E9" s="7"/>
      <c r="F9" s="8">
        <f t="shared" si="0"/>
        <v>394973375.14999998</v>
      </c>
    </row>
    <row r="10" spans="1:6" ht="11.25" customHeight="1" x14ac:dyDescent="0.2">
      <c r="A10" s="9" t="s">
        <v>7</v>
      </c>
      <c r="B10" s="7"/>
      <c r="C10" s="10"/>
      <c r="D10" s="10">
        <v>-21815618.68</v>
      </c>
      <c r="E10" s="7"/>
      <c r="F10" s="8">
        <f t="shared" si="0"/>
        <v>-21815618.68</v>
      </c>
    </row>
    <row r="11" spans="1:6" ht="11.25" customHeight="1" x14ac:dyDescent="0.2">
      <c r="A11" s="9" t="s">
        <v>8</v>
      </c>
      <c r="B11" s="7"/>
      <c r="C11" s="10">
        <v>390714689.18000001</v>
      </c>
      <c r="D11" s="10"/>
      <c r="E11" s="7"/>
      <c r="F11" s="8">
        <f t="shared" si="0"/>
        <v>390714689.18000001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26074304.649999999</v>
      </c>
      <c r="D14" s="7"/>
      <c r="E14" s="7"/>
      <c r="F14" s="8">
        <f t="shared" si="0"/>
        <v>26074304.649999999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-12883397.900000002</v>
      </c>
      <c r="C20" s="8">
        <f>C4+C9+C16</f>
        <v>416788993.82999998</v>
      </c>
      <c r="D20" s="8">
        <f>D4+D9+D16</f>
        <v>-21815618.68</v>
      </c>
      <c r="E20" s="8">
        <f>E4+E9+E16</f>
        <v>0</v>
      </c>
      <c r="F20" s="8">
        <f>F4+F9+F16</f>
        <v>382089977.25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0</v>
      </c>
      <c r="C22" s="7"/>
      <c r="D22" s="7"/>
      <c r="E22" s="7"/>
      <c r="F22" s="8">
        <f t="shared" si="0"/>
        <v>0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0</v>
      </c>
      <c r="C25" s="7"/>
      <c r="D25" s="7"/>
      <c r="E25" s="7"/>
      <c r="F25" s="8">
        <f t="shared" si="0"/>
        <v>0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-63716250.789999999</v>
      </c>
      <c r="D27" s="8">
        <f>SUM(D28:D32)</f>
        <v>96592918.039999992</v>
      </c>
      <c r="E27" s="7"/>
      <c r="F27" s="8">
        <f t="shared" si="0"/>
        <v>32876667.249999993</v>
      </c>
    </row>
    <row r="28" spans="1:6" ht="11.25" customHeight="1" x14ac:dyDescent="0.2">
      <c r="A28" s="9" t="s">
        <v>7</v>
      </c>
      <c r="B28" s="7"/>
      <c r="C28" s="7"/>
      <c r="D28" s="10">
        <v>74845279.359999999</v>
      </c>
      <c r="E28" s="7"/>
      <c r="F28" s="8">
        <f t="shared" si="0"/>
        <v>74845279.359999999</v>
      </c>
    </row>
    <row r="29" spans="1:6" ht="11.25" customHeight="1" x14ac:dyDescent="0.2">
      <c r="A29" s="9" t="s">
        <v>8</v>
      </c>
      <c r="B29" s="7"/>
      <c r="C29" s="10">
        <v>-63716250.789999999</v>
      </c>
      <c r="D29" s="13">
        <v>21815618.68</v>
      </c>
      <c r="E29" s="7"/>
      <c r="F29" s="8">
        <f t="shared" si="0"/>
        <v>-41900632.109999999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-67980</v>
      </c>
      <c r="E32" s="7"/>
      <c r="F32" s="8">
        <f t="shared" si="0"/>
        <v>-67980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-12883397.900000002</v>
      </c>
      <c r="C38" s="14">
        <f t="shared" ref="C38:F38" si="1">C20+C22+C27+C34</f>
        <v>353072743.03999996</v>
      </c>
      <c r="D38" s="14">
        <f t="shared" si="1"/>
        <v>74777299.359999985</v>
      </c>
      <c r="E38" s="14">
        <f t="shared" si="1"/>
        <v>0</v>
      </c>
      <c r="F38" s="14">
        <f t="shared" si="1"/>
        <v>414966644.5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  <c r="B40"/>
      <c r="C40"/>
      <c r="D40"/>
      <c r="E40"/>
      <c r="F40"/>
    </row>
    <row r="45" spans="1:6" ht="22.5" x14ac:dyDescent="0.2">
      <c r="A45" s="5" t="s">
        <v>26</v>
      </c>
      <c r="B45" s="5"/>
      <c r="C45"/>
      <c r="D45"/>
      <c r="E45" s="23" t="s">
        <v>27</v>
      </c>
      <c r="F45"/>
    </row>
    <row r="46" spans="1:6" ht="12.75" x14ac:dyDescent="0.2">
      <c r="A46" s="24" t="s">
        <v>31</v>
      </c>
      <c r="B46" s="5"/>
      <c r="C46"/>
      <c r="D46"/>
      <c r="E46" s="25" t="s">
        <v>28</v>
      </c>
      <c r="F46" s="25"/>
    </row>
    <row r="47" spans="1:6" ht="12.75" x14ac:dyDescent="0.2">
      <c r="A47" s="26" t="s">
        <v>29</v>
      </c>
      <c r="B47" s="5"/>
      <c r="C47"/>
      <c r="D47"/>
      <c r="E47" s="27" t="s">
        <v>30</v>
      </c>
      <c r="F47"/>
    </row>
  </sheetData>
  <sheetProtection formatCells="0" formatColumns="0" formatRows="0" autoFilter="0"/>
  <mergeCells count="2">
    <mergeCell ref="A1:F1"/>
    <mergeCell ref="E46:F46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2021-02-11T18:43:39Z</cp:lastPrinted>
  <dcterms:created xsi:type="dcterms:W3CDTF">2012-12-11T20:30:33Z</dcterms:created>
  <dcterms:modified xsi:type="dcterms:W3CDTF">2025-04-29T19:26:34Z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