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4TO TRIM 2024\"/>
    </mc:Choice>
  </mc:AlternateContent>
  <bookViews>
    <workbookView xWindow="0" yWindow="0" windowWidth="28800" windowHeight="1221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B20" i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<sst xmlns="http://schemas.openxmlformats.org/spreadsheetml/2006/main" count="42" uniqueCount="32">
  <si>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</si>
  <si>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</si>
  <si>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</si>
  <si>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</si>
  <si>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</si>
  <si>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</si>
  <si>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</si>
  <si>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</si>
  <si>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</si>
  <si>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</si>
  <si>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</si>
  <si>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</si>
  <si>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</si>
  <si>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</si>
  <si>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</si>
  <si>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2023</t>
  </si>
  <si>
    <t>Hacienda Pública / Patrimonio Generado del Ejercicio</t>
  </si>
  <si>
    <t>Hacienda Pública / Patrimonio Contribuido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</si>
  <si>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</si>
  <si>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</si>
  <si>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</si>
  <si>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</si>
  <si>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</si>
  <si>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</si>
  <si>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Cambios en la Hacienda Pública/Patrimonio Contribuido Neto de 2024</t>
  </si>
  <si>
    <t>MUNICIPIO DE SAN LUIS DE LA PAZ, GTO.
ESTADO DE VARIACION EN LA HACIENDA PÚBLICA
 DEL 01 DE ENERO DEL 2024 AL 31 DE DICIEMBRE DEL 2024
(Cifras en pesos)</t>
  </si>
  <si>
    <t xml:space="preserve">                                    ____________________________________________</t>
  </si>
  <si>
    <t>___________________________________________</t>
  </si>
  <si>
    <t xml:space="preserve">                Lic. Rubén Urías Ruíz</t>
  </si>
  <si>
    <t xml:space="preserve">                 Presidente Municipal</t>
  </si>
  <si>
    <t xml:space="preserve">   C.P.C. Eduardo Adolfo Rodríguez Lino 
          </t>
  </si>
  <si>
    <t xml:space="preserve">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</si>
</sst>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167" fontId="5" fillId="0" borderId="4" xfId="3" applyNumberFormat="1" applyFont="1" applyBorder="1" applyAlignment="1">
      <alignment horizontal="right" vertical="center" wrapText="1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17" applyNumberFormat="1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4" fontId="5" fillId="0" borderId="0" xfId="9" applyNumberFormat="1" applyFont="1" applyAlignment="1" applyProtection="1">
      <protection locked="0"/>
    </xf>
    <xf numFmtId="0" fontId="3" fillId="0" borderId="0" xfId="9" applyFont="1" applyBorder="1" applyAlignment="1" applyProtection="1">
      <alignment horizontal="left" vertical="top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left"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29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3" xfId="6"/>
    <cellStyle name="Millares 3 2" xfId="18"/>
    <cellStyle name="Millares 3 3" xfId="24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3" xfId="10"/>
    <cellStyle name="Normal 3 2" xfId="20"/>
    <cellStyle name="Normal 3 3" xfId="26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3" xfId="21"/>
    <cellStyle name="Normal 6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13" zoomScaleNormal="100" workbookViewId="0">
      <selection activeCell="F52" sqref="F52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21.33203125" style="3" customWidth="1"/>
    <col min="7" max="16384" width="12" style="4"/>
  </cols>
  <sheetData>
    <row r="1" spans="1:6" ht="45" customHeight="1" x14ac:dyDescent="0.2">
      <c r="A1" s="21" t="s">
        <v>25</v>
      </c>
      <c r="B1" s="22"/>
      <c r="C1" s="22"/>
      <c r="D1" s="22"/>
      <c r="E1" s="22"/>
      <c r="F1" s="23"/>
    </row>
    <row r="2" spans="1:6" s="5" customFormat="1" ht="60.75" customHeight="1" x14ac:dyDescent="0.2">
      <c r="A2" s="18" t="s">
        <v>3</v>
      </c>
      <c r="B2" s="19" t="s">
        <v>17</v>
      </c>
      <c r="C2" s="19" t="s">
        <v>11</v>
      </c>
      <c r="D2" s="19" t="s">
        <v>16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18</v>
      </c>
      <c r="B4" s="9">
        <f>SUM(B5:B7)</f>
        <v>-12883397.900000002</v>
      </c>
      <c r="C4" s="7"/>
      <c r="D4" s="7"/>
      <c r="E4" s="7"/>
      <c r="F4" s="9">
        <f>SUM(B4:E4)</f>
        <v>-12883397.900000002</v>
      </c>
    </row>
    <row r="5" spans="1:6" ht="11.25" customHeight="1" x14ac:dyDescent="0.2">
      <c r="A5" s="10" t="s">
        <v>0</v>
      </c>
      <c r="B5" s="11">
        <v>0</v>
      </c>
      <c r="C5" s="7"/>
      <c r="D5" s="7"/>
      <c r="E5" s="7"/>
      <c r="F5" s="9">
        <f>SUM(B5:E5)</f>
        <v>0</v>
      </c>
    </row>
    <row r="6" spans="1:6" ht="11.25" customHeight="1" x14ac:dyDescent="0.2">
      <c r="A6" s="10" t="s">
        <v>4</v>
      </c>
      <c r="B6" s="11">
        <v>9959363.7699999996</v>
      </c>
      <c r="C6" s="7"/>
      <c r="D6" s="7"/>
      <c r="E6" s="7"/>
      <c r="F6" s="9">
        <f t="shared" ref="F6:F36" si="0">SUM(B6:E6)</f>
        <v>9959363.7699999996</v>
      </c>
    </row>
    <row r="7" spans="1:6" ht="11.25" customHeight="1" x14ac:dyDescent="0.2">
      <c r="A7" s="10" t="s">
        <v>6</v>
      </c>
      <c r="B7" s="11">
        <v>-22842761.670000002</v>
      </c>
      <c r="C7" s="7"/>
      <c r="D7" s="7"/>
      <c r="E7" s="7"/>
      <c r="F7" s="9">
        <f t="shared" si="0"/>
        <v>-22842761.670000002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19</v>
      </c>
      <c r="B9" s="7"/>
      <c r="C9" s="9">
        <f>SUM(C10:C14)</f>
        <v>316195250.64999998</v>
      </c>
      <c r="D9" s="9">
        <f>SUM(D10:D14)</f>
        <v>75202647.769999996</v>
      </c>
      <c r="E9" s="7"/>
      <c r="F9" s="9">
        <f t="shared" si="0"/>
        <v>391397898.41999996</v>
      </c>
    </row>
    <row r="10" spans="1:6" ht="11.25" customHeight="1" x14ac:dyDescent="0.2">
      <c r="A10" s="10" t="s">
        <v>7</v>
      </c>
      <c r="B10" s="7"/>
      <c r="C10" s="11"/>
      <c r="D10" s="11">
        <v>75202647.769999996</v>
      </c>
      <c r="E10" s="7"/>
      <c r="F10" s="9">
        <f t="shared" si="0"/>
        <v>75202647.769999996</v>
      </c>
    </row>
    <row r="11" spans="1:6" ht="11.25" customHeight="1" x14ac:dyDescent="0.2">
      <c r="A11" s="10" t="s">
        <v>8</v>
      </c>
      <c r="B11" s="7"/>
      <c r="C11" s="11">
        <v>290120946</v>
      </c>
      <c r="D11" s="11"/>
      <c r="E11" s="7"/>
      <c r="F11" s="9">
        <f t="shared" si="0"/>
        <v>290120946</v>
      </c>
    </row>
    <row r="12" spans="1:6" ht="11.25" customHeight="1" x14ac:dyDescent="0.2">
      <c r="A12" s="10" t="s">
        <v>14</v>
      </c>
      <c r="B12" s="7"/>
      <c r="C12" s="11">
        <v>0</v>
      </c>
      <c r="D12" s="7"/>
      <c r="E12" s="7"/>
      <c r="F12" s="9">
        <f t="shared" si="0"/>
        <v>0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26074304.649999999</v>
      </c>
      <c r="D14" s="7"/>
      <c r="E14" s="7"/>
      <c r="F14" s="9">
        <f t="shared" si="0"/>
        <v>26074304.649999999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20</v>
      </c>
      <c r="B16" s="7"/>
      <c r="C16" s="9"/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>
        <f>B4+B9+B16</f>
        <v>-12883397.900000002</v>
      </c>
      <c r="C20" s="9">
        <f>C4+C9+C16</f>
        <v>316195250.64999998</v>
      </c>
      <c r="D20" s="9">
        <f>D4+D9+D16</f>
        <v>75202647.769999996</v>
      </c>
      <c r="E20" s="9">
        <f>E4+E9+E16</f>
        <v>0</v>
      </c>
      <c r="F20" s="9">
        <f>F4+F9+F16</f>
        <v>378514500.51999998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22.5" x14ac:dyDescent="0.2">
      <c r="A22" s="20" t="s">
        <v>24</v>
      </c>
      <c r="B22" s="9">
        <f>SUM(B23:B25)</f>
        <v>0</v>
      </c>
      <c r="C22" s="7"/>
      <c r="D22" s="7"/>
      <c r="E22" s="7"/>
      <c r="F22" s="9">
        <f t="shared" si="0"/>
        <v>0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6" ht="11.25" customHeight="1" x14ac:dyDescent="0.2">
      <c r="A25" s="10" t="s">
        <v>6</v>
      </c>
      <c r="B25" s="11">
        <v>0</v>
      </c>
      <c r="C25" s="7"/>
      <c r="D25" s="7"/>
      <c r="E25" s="7"/>
      <c r="F25" s="9">
        <f t="shared" si="0"/>
        <v>0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2.5" x14ac:dyDescent="0.2">
      <c r="A27" s="8" t="s">
        <v>21</v>
      </c>
      <c r="B27" s="7"/>
      <c r="C27" s="9">
        <f>SUM(C28:C32)</f>
        <v>100513858.98</v>
      </c>
      <c r="D27" s="9">
        <f>SUM(D28:D32)</f>
        <v>-97018266.449999988</v>
      </c>
      <c r="E27" s="7"/>
      <c r="F27" s="9">
        <f t="shared" si="0"/>
        <v>3495592.5300000161</v>
      </c>
    </row>
    <row r="28" spans="1:6" ht="11.25" customHeight="1" x14ac:dyDescent="0.2">
      <c r="A28" s="10" t="s">
        <v>7</v>
      </c>
      <c r="B28" s="7"/>
      <c r="C28" s="7"/>
      <c r="D28" s="11">
        <v>-21815618.68</v>
      </c>
      <c r="E28" s="7"/>
      <c r="F28" s="9">
        <f t="shared" si="0"/>
        <v>-21815618.68</v>
      </c>
    </row>
    <row r="29" spans="1:6" ht="11.25" customHeight="1" x14ac:dyDescent="0.2">
      <c r="A29" s="10" t="s">
        <v>8</v>
      </c>
      <c r="B29" s="7"/>
      <c r="C29" s="11">
        <v>100513858.98</v>
      </c>
      <c r="D29" s="14">
        <v>-75202647.769999996</v>
      </c>
      <c r="E29" s="7"/>
      <c r="F29" s="9">
        <f t="shared" si="0"/>
        <v>25311211.210000008</v>
      </c>
    </row>
    <row r="30" spans="1:6" ht="11.25" customHeight="1" x14ac:dyDescent="0.2">
      <c r="A30" s="10" t="s">
        <v>14</v>
      </c>
      <c r="B30" s="7"/>
      <c r="C30" s="7"/>
      <c r="D30" s="14">
        <v>0</v>
      </c>
      <c r="E30" s="7"/>
      <c r="F30" s="9">
        <f t="shared" si="0"/>
        <v>0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2.5" x14ac:dyDescent="0.2">
      <c r="A34" s="8" t="s">
        <v>22</v>
      </c>
      <c r="B34" s="7"/>
      <c r="C34" s="17"/>
      <c r="D34" s="7"/>
      <c r="E34" s="17">
        <f>E35+E36</f>
        <v>0</v>
      </c>
      <c r="F34" s="9">
        <f t="shared" si="0"/>
        <v>0</v>
      </c>
    </row>
    <row r="35" spans="1:6" ht="11.25" customHeight="1" x14ac:dyDescent="0.2">
      <c r="A35" s="10" t="s">
        <v>9</v>
      </c>
      <c r="B35" s="7"/>
      <c r="C35" s="11"/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0</v>
      </c>
      <c r="D36" s="7"/>
      <c r="E36" s="11">
        <v>0</v>
      </c>
      <c r="F36" s="9">
        <f t="shared" si="0"/>
        <v>0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23</v>
      </c>
      <c r="B38" s="15">
        <f>B20+B22+B27+B34</f>
        <v>-12883397.900000002</v>
      </c>
      <c r="C38" s="15">
        <f t="shared" ref="C38:F38" si="1">C20+C22+C27+C34</f>
        <v>416709109.63</v>
      </c>
      <c r="D38" s="15">
        <f t="shared" si="1"/>
        <v>-21815618.679999992</v>
      </c>
      <c r="E38" s="15">
        <f t="shared" si="1"/>
        <v>0</v>
      </c>
      <c r="F38" s="15">
        <f t="shared" si="1"/>
        <v>382010093.05000001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6" t="s">
        <v>13</v>
      </c>
      <c r="B40"/>
      <c r="C40"/>
      <c r="D40"/>
      <c r="E40"/>
      <c r="F40"/>
    </row>
    <row r="45" spans="1:6" ht="22.5" x14ac:dyDescent="0.2">
      <c r="A45" s="5" t="s">
        <v>26</v>
      </c>
      <c r="B45" s="5"/>
      <c r="C45"/>
      <c r="D45"/>
      <c r="E45" s="24" t="s">
        <v>27</v>
      </c>
      <c r="F45"/>
    </row>
    <row r="46" spans="1:6" ht="12.75" customHeight="1" x14ac:dyDescent="0.2">
      <c r="A46" s="25" t="s">
        <v>28</v>
      </c>
      <c r="B46" s="5"/>
      <c r="C46"/>
      <c r="D46"/>
      <c r="E46" s="26" t="s">
        <v>30</v>
      </c>
      <c r="F46" s="26"/>
    </row>
    <row r="47" spans="1:6" ht="12.75" x14ac:dyDescent="0.2">
      <c r="A47" s="27" t="s">
        <v>29</v>
      </c>
      <c r="B47" s="5"/>
      <c r="C47"/>
      <c r="D47"/>
      <c r="E47" s="28" t="s">
        <v>31</v>
      </c>
      <c r="F47"/>
    </row>
  </sheetData>
  <sheetProtection formatCells="0" formatColumns="0" formatRows="0" autoFilter="0"/>
  <mergeCells count="2">
    <mergeCell ref="A1:F1"/>
    <mergeCell ref="E46:F46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2025-01-29T16:21:27Z</cp:lastPrinted>
  <dcterms:created xsi:type="dcterms:W3CDTF">2012-12-11T20:30:33Z</dcterms:created>
  <dcterms:modified xsi:type="dcterms:W3CDTF">2025-01-29T16:21:28Z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