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1ER TRIM 2024\1ER TRIM 2024\"/>
    </mc:Choice>
  </mc:AlternateContent>
  <bookViews>
    <workbookView xWindow="-105" yWindow="-105" windowWidth="19425" windowHeight="10305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<sst xmlns="http://schemas.openxmlformats.org/spreadsheetml/2006/main" count="52" uniqueCount="44">
  <si>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</si>
  <si>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</si>
  <si>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</si>
  <si>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</si>
  <si>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</si>
  <si>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</si>
  <si>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</si>
  <si>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</si>
  <si>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</si>
  <si>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</si>
  <si>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</si>
  <si>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</si>
  <si>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</si>
  <si>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</si>
  <si>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</si>
  <si>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</si>
  <si>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</si>
  <si>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</si>
  <si>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</si>
  <si>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</si>
  <si>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</si>
  <si>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</si>
  <si>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</si>
  <si>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</si>
  <si>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</si>
  <si>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</si>
  <si>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</si>
  <si>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</si>
  <si>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</si>
  <si>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</si>
  <si>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</si>
  <si>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</si>
  <si>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</si>
  <si>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</si>
  <si>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</si>
  <si>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SAN LUIS DE LA PAZ, GTO.
FLUJO DE FONDOS 
 DEL 01 DE ENERO AL 31 DE MARZO DEL 2024</t>
  </si>
  <si>
    <t xml:space="preserve">Bajo protesta de decir verdad declaramos que los Estados Financieros y sus notas, son razonablemente correctos y son responsabilidad </t>
  </si>
  <si>
    <t>del emisor.</t>
  </si>
  <si>
    <t xml:space="preserve">                                  ____________________________________________</t>
  </si>
  <si>
    <t>___________________________________________</t>
  </si>
  <si>
    <t xml:space="preserve">         C.P. Sandra Alicia Hurtado Pérez
          </t>
  </si>
  <si>
    <t xml:space="preserve">                     Tesorera Municipal</t>
  </si>
  <si>
    <t xml:space="preserve">              Presidente Municipal Interino</t>
  </si>
  <si>
    <t xml:space="preserve">                  Lic. Jaime Mata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</si>
</sst>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.5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8" fillId="0" borderId="0" xfId="0" applyFont="1"/>
    <xf numFmtId="4" fontId="4" fillId="0" borderId="0" xfId="3" applyNumberFormat="1" applyFont="1" applyAlignment="1" applyProtection="1">
      <protection locked="0"/>
    </xf>
    <xf numFmtId="0" fontId="7" fillId="0" borderId="0" xfId="3" applyFont="1" applyBorder="1" applyAlignment="1" applyProtection="1">
      <alignment horizontal="left" vertical="top"/>
      <protection locked="0"/>
    </xf>
    <xf numFmtId="0" fontId="7" fillId="0" borderId="0" xfId="3" applyFont="1" applyBorder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left" vertical="top" wrapText="1"/>
      <protection locked="0"/>
    </xf>
    <xf numFmtId="4" fontId="7" fillId="0" borderId="0" xfId="3" applyNumberFormat="1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A16" zoomScaleNormal="100" workbookViewId="0">
      <selection activeCell="I52" sqref="I5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4999830.68</v>
      </c>
      <c r="C3" s="19">
        <f t="shared" ref="C3:D3" si="0">SUM(C4:C13)</f>
        <v>1129429.6500000001</v>
      </c>
      <c r="D3" s="2">
        <f t="shared" si="0"/>
        <v>1129429.6500000001</v>
      </c>
    </row>
    <row r="4" spans="1:5" x14ac:dyDescent="0.2">
      <c r="A4" s="14" t="s">
        <v>5</v>
      </c>
      <c r="B4" s="20">
        <v>0</v>
      </c>
      <c r="C4" s="20">
        <v>15339.07</v>
      </c>
      <c r="D4" s="3">
        <v>15339.07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4999830.68</v>
      </c>
      <c r="C6" s="20">
        <v>1114090.58</v>
      </c>
      <c r="D6" s="3">
        <v>1114090.58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0</v>
      </c>
      <c r="C8" s="20">
        <v>0</v>
      </c>
      <c r="D8" s="3">
        <v>0</v>
      </c>
      <c r="E8" s="29"/>
    </row>
    <row r="9" spans="1:5" x14ac:dyDescent="0.2">
      <c r="A9" s="14" t="s">
        <v>10</v>
      </c>
      <c r="B9" s="20">
        <v>0</v>
      </c>
      <c r="C9" s="20">
        <v>0</v>
      </c>
      <c r="D9" s="3">
        <v>0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0</v>
      </c>
      <c r="C11" s="20">
        <v>0</v>
      </c>
      <c r="D11" s="3">
        <v>0</v>
      </c>
      <c r="E11" s="29"/>
    </row>
    <row r="12" spans="1:5" x14ac:dyDescent="0.2">
      <c r="A12" s="14" t="s">
        <v>13</v>
      </c>
      <c r="B12" s="20">
        <v>0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423422197.20000005</v>
      </c>
      <c r="C14" s="21">
        <f t="shared" ref="C14:D14" si="1">SUM(C15:C23)</f>
        <v>81392164.669999987</v>
      </c>
      <c r="D14" s="4">
        <f t="shared" si="1"/>
        <v>78406710.329999983</v>
      </c>
    </row>
    <row r="15" spans="1:5" x14ac:dyDescent="0.2">
      <c r="A15" s="14" t="s">
        <v>16</v>
      </c>
      <c r="B15" s="20">
        <v>225440629.66000003</v>
      </c>
      <c r="C15" s="20">
        <v>45027911.819999993</v>
      </c>
      <c r="D15" s="3">
        <v>45027911.819999993</v>
      </c>
      <c r="E15" s="32"/>
    </row>
    <row r="16" spans="1:5" x14ac:dyDescent="0.2">
      <c r="A16" s="14" t="s">
        <v>17</v>
      </c>
      <c r="B16" s="20">
        <v>49843934.950000003</v>
      </c>
      <c r="C16" s="20">
        <v>15069344.919999998</v>
      </c>
      <c r="D16" s="3">
        <v>14475847.229999999</v>
      </c>
      <c r="E16" s="31"/>
    </row>
    <row r="17" spans="1:5" x14ac:dyDescent="0.2">
      <c r="A17" s="14" t="s">
        <v>18</v>
      </c>
      <c r="B17" s="20">
        <v>35452998.590000004</v>
      </c>
      <c r="C17" s="20">
        <v>13753240.27</v>
      </c>
      <c r="D17" s="3">
        <v>11730782.100000001</v>
      </c>
      <c r="E17" s="32"/>
    </row>
    <row r="18" spans="1:5" x14ac:dyDescent="0.2">
      <c r="A18" s="14" t="s">
        <v>13</v>
      </c>
      <c r="B18" s="20">
        <v>21745250</v>
      </c>
      <c r="C18" s="20">
        <v>4803495.2699999996</v>
      </c>
      <c r="D18" s="3">
        <v>4742995.2699999996</v>
      </c>
      <c r="E18" s="31"/>
    </row>
    <row r="19" spans="1:5" x14ac:dyDescent="0.2">
      <c r="A19" s="14" t="s">
        <v>19</v>
      </c>
      <c r="B19" s="20">
        <v>3375164</v>
      </c>
      <c r="C19" s="20">
        <v>492889.47</v>
      </c>
      <c r="D19" s="3">
        <v>183890.99</v>
      </c>
      <c r="E19" s="32"/>
    </row>
    <row r="20" spans="1:5" x14ac:dyDescent="0.2">
      <c r="A20" s="14" t="s">
        <v>20</v>
      </c>
      <c r="B20" s="20">
        <v>87524220</v>
      </c>
      <c r="C20" s="20">
        <v>2245282.92</v>
      </c>
      <c r="D20" s="3">
        <v>2245282.92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15000</v>
      </c>
      <c r="C22" s="20">
        <v>0</v>
      </c>
      <c r="D22" s="3">
        <v>0</v>
      </c>
      <c r="E22" s="31"/>
    </row>
    <row r="23" spans="1:5" x14ac:dyDescent="0.2">
      <c r="A23" s="14" t="s">
        <v>23</v>
      </c>
      <c r="B23" s="20">
        <v>25000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-418422366.52000004</v>
      </c>
      <c r="C24" s="22">
        <f>C3-C14</f>
        <v>-80262735.019999981</v>
      </c>
      <c r="D24" s="5">
        <f>D3-D14</f>
        <v>-77277280.679999977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195043548</v>
      </c>
      <c r="C27" s="19">
        <f>SUM(C28:C34)</f>
        <v>114789015.48000002</v>
      </c>
      <c r="D27" s="2">
        <f>SUM(D28:D34)</f>
        <v>115227510.90000001</v>
      </c>
    </row>
    <row r="28" spans="1:5" x14ac:dyDescent="0.2">
      <c r="A28" s="11" t="s">
        <v>26</v>
      </c>
      <c r="B28" s="23">
        <v>0</v>
      </c>
      <c r="C28" s="23">
        <v>-1135291</v>
      </c>
      <c r="D28" s="16">
        <v>-1135291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195043548</v>
      </c>
      <c r="C31" s="23">
        <v>130269870.80000001</v>
      </c>
      <c r="D31" s="16">
        <v>130708366.22</v>
      </c>
      <c r="E31" s="33"/>
    </row>
    <row r="32" spans="1:5" x14ac:dyDescent="0.2">
      <c r="A32" s="11" t="s">
        <v>30</v>
      </c>
      <c r="B32" s="23">
        <v>0</v>
      </c>
      <c r="C32" s="23">
        <v>-14345544.6</v>
      </c>
      <c r="D32" s="16">
        <v>-14345544.6</v>
      </c>
      <c r="E32" s="33"/>
    </row>
    <row r="33" spans="1:6" x14ac:dyDescent="0.2">
      <c r="A33" s="11" t="s">
        <v>31</v>
      </c>
      <c r="B33" s="23">
        <v>0</v>
      </c>
      <c r="C33" s="23">
        <v>0</v>
      </c>
      <c r="D33" s="16">
        <v>0</v>
      </c>
      <c r="E33" s="33"/>
    </row>
    <row r="34" spans="1:6" x14ac:dyDescent="0.2">
      <c r="A34" s="11" t="s">
        <v>32</v>
      </c>
      <c r="B34" s="23">
        <v>0</v>
      </c>
      <c r="C34" s="23">
        <v>-19.72</v>
      </c>
      <c r="D34" s="16">
        <v>-19.72</v>
      </c>
      <c r="E34" s="33"/>
    </row>
    <row r="35" spans="1:6" x14ac:dyDescent="0.2">
      <c r="A35" s="12" t="s">
        <v>33</v>
      </c>
      <c r="B35" s="24">
        <f>SUM(B36:B38)</f>
        <v>-195043548</v>
      </c>
      <c r="C35" s="24">
        <f>SUM(C36:C38)</f>
        <v>-23344694.780000001</v>
      </c>
      <c r="D35" s="17">
        <f>SUM(D36:D38)</f>
        <v>-20797735.859999999</v>
      </c>
    </row>
    <row r="36" spans="1:6" x14ac:dyDescent="0.2">
      <c r="A36" s="11" t="s">
        <v>30</v>
      </c>
      <c r="B36" s="23">
        <v>-195043548</v>
      </c>
      <c r="C36" s="23">
        <v>-21549122.23</v>
      </c>
      <c r="D36" s="16">
        <v>-19002163.309999999</v>
      </c>
    </row>
    <row r="37" spans="1:6" x14ac:dyDescent="0.2">
      <c r="A37" s="11" t="s">
        <v>31</v>
      </c>
      <c r="B37" s="23">
        <v>0</v>
      </c>
      <c r="C37" s="23">
        <v>-1795572.55</v>
      </c>
      <c r="D37" s="16">
        <v>-1795572.55</v>
      </c>
    </row>
    <row r="38" spans="1:6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6" x14ac:dyDescent="0.2">
      <c r="A39" s="13" t="s">
        <v>24</v>
      </c>
      <c r="B39" s="25">
        <f>B27+B35</f>
        <v>0</v>
      </c>
      <c r="C39" s="25">
        <f t="shared" ref="C39:D39" si="2">C27+C35</f>
        <v>91444320.700000018</v>
      </c>
      <c r="D39" s="18">
        <f t="shared" si="2"/>
        <v>94429775.040000007</v>
      </c>
    </row>
    <row r="42" spans="1:6" ht="14.25" x14ac:dyDescent="0.25">
      <c r="A42" s="37" t="s">
        <v>36</v>
      </c>
      <c r="C42" s="38"/>
      <c r="D42" s="39"/>
      <c r="E42" s="39"/>
      <c r="F42" s="39"/>
    </row>
    <row r="43" spans="1:6" ht="12.75" x14ac:dyDescent="0.2">
      <c r="A43" s="40" t="s">
        <v>37</v>
      </c>
      <c r="B43" s="38"/>
      <c r="C43" s="38"/>
      <c r="D43" s="39"/>
      <c r="E43" s="39"/>
      <c r="F43" s="39"/>
    </row>
    <row r="44" spans="1:6" x14ac:dyDescent="0.2">
      <c r="B44" s="38"/>
      <c r="C44" s="38"/>
      <c r="D44" s="39"/>
      <c r="E44" s="39"/>
      <c r="F44" s="39"/>
    </row>
    <row r="45" spans="1:6" x14ac:dyDescent="0.2">
      <c r="B45" s="38"/>
      <c r="C45" s="38"/>
      <c r="D45" s="39"/>
      <c r="E45" s="39"/>
      <c r="F45" s="39"/>
    </row>
    <row r="46" spans="1:6" x14ac:dyDescent="0.2">
      <c r="B46" s="38"/>
      <c r="C46" s="38"/>
      <c r="D46" s="39"/>
      <c r="E46" s="39"/>
      <c r="F46" s="39"/>
    </row>
    <row r="47" spans="1:6" x14ac:dyDescent="0.2">
      <c r="B47" s="38"/>
      <c r="C47" s="38"/>
      <c r="D47" s="39"/>
      <c r="E47" s="39"/>
      <c r="F47" s="39"/>
    </row>
    <row r="48" spans="1:6" ht="22.5" x14ac:dyDescent="0.2">
      <c r="A48" s="38" t="s">
        <v>38</v>
      </c>
      <c r="C48" s="38"/>
      <c r="D48" s="41" t="s">
        <v>39</v>
      </c>
    </row>
    <row r="49" spans="1:6" ht="12.75" x14ac:dyDescent="0.2">
      <c r="A49" s="42" t="s">
        <v>43</v>
      </c>
      <c r="C49" s="38"/>
      <c r="D49" s="43" t="s">
        <v>40</v>
      </c>
      <c r="E49" s="43"/>
      <c r="F49" s="43"/>
    </row>
    <row r="50" spans="1:6" ht="12.75" x14ac:dyDescent="0.2">
      <c r="A50" s="44" t="s">
        <v>42</v>
      </c>
      <c r="C50" s="38"/>
      <c r="D50" s="45" t="s">
        <v>41</v>
      </c>
      <c r="E50" s="46"/>
    </row>
  </sheetData>
  <mergeCells count="2">
    <mergeCell ref="A1:D1"/>
    <mergeCell ref="D49:F49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revision/>
  <cp:lastPrinted>2024-04-29T20:06:39Z</cp:lastPrinted>
  <dcterms:created xsi:type="dcterms:W3CDTF">2017-12-20T04:54:53Z</dcterms:created>
  <dcterms:modified xsi:type="dcterms:W3CDTF">2024-04-29T20:07:14Z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